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ICS\6.ASSESS\1.AID 12860_ASSESS\11.LRRD\allegati_LRRD da modificare\"/>
    </mc:Choice>
  </mc:AlternateContent>
  <xr:revisionPtr revIDLastSave="0" documentId="13_ncr:1_{CE718C28-E74A-440B-BC82-39D2F426A2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  <c r="D16" i="1" l="1"/>
  <c r="E7" i="1" l="1"/>
  <c r="E39" i="1" l="1"/>
  <c r="E38" i="1"/>
  <c r="E37" i="1"/>
  <c r="E35" i="1"/>
  <c r="E34" i="1"/>
  <c r="E33" i="1"/>
  <c r="E32" i="1"/>
  <c r="E31" i="1"/>
  <c r="E29" i="1"/>
  <c r="E28" i="1"/>
  <c r="E26" i="1"/>
  <c r="E25" i="1"/>
  <c r="E24" i="1"/>
  <c r="E23" i="1"/>
  <c r="E22" i="1"/>
  <c r="E21" i="1"/>
  <c r="E20" i="1"/>
  <c r="E19" i="1"/>
  <c r="E18" i="1"/>
  <c r="E17" i="1"/>
  <c r="E12" i="1"/>
  <c r="E15" i="1"/>
  <c r="E14" i="1"/>
  <c r="E13" i="1"/>
  <c r="E11" i="1"/>
  <c r="E10" i="1"/>
  <c r="E8" i="1"/>
  <c r="E6" i="1"/>
  <c r="C16" i="1"/>
  <c r="D41" i="1"/>
  <c r="D36" i="1"/>
  <c r="D30" i="1"/>
  <c r="D27" i="1"/>
  <c r="D9" i="1"/>
  <c r="C41" i="1"/>
  <c r="C36" i="1"/>
  <c r="C30" i="1"/>
  <c r="C27" i="1"/>
  <c r="C9" i="1"/>
  <c r="E36" i="1" l="1"/>
  <c r="E30" i="1"/>
  <c r="E9" i="1"/>
  <c r="E41" i="1"/>
  <c r="C42" i="1"/>
  <c r="E27" i="1"/>
  <c r="E16" i="1"/>
  <c r="D42" i="1"/>
  <c r="E42" i="1" l="1"/>
</calcChain>
</file>

<file path=xl/sharedStrings.xml><?xml version="1.0" encoding="utf-8"?>
<sst xmlns="http://schemas.openxmlformats.org/spreadsheetml/2006/main" count="57" uniqueCount="57">
  <si>
    <t>1. COMPETENZA dell'ente proponente</t>
  </si>
  <si>
    <t xml:space="preserve">Totale COMPETENZA </t>
  </si>
  <si>
    <t>Totale RILEVANZA</t>
  </si>
  <si>
    <t xml:space="preserve">Totale EFFICACIA E VALIDITA’ TECNICA </t>
  </si>
  <si>
    <t xml:space="preserve">Totale EFFICIENZA E VALIDITA’ FINANZIARIA </t>
  </si>
  <si>
    <t>6.3. La tutela dei rifugiati, profughi, sfollati e minoranze è stata adeguatamente presa in considerazione?</t>
  </si>
  <si>
    <t xml:space="preserve">6.4. Le tematiche ambientali (biodiversità, mitigazione e adattamento al cambiamento climatico, desertificazione, ecc.) vengono adeguatamente prese in considerazione? </t>
  </si>
  <si>
    <t>2.1.2. *Il progetto è in linea con i principi dell’efficacia dell’aiuto e della GHD?</t>
  </si>
  <si>
    <t>6. TEMATICHE TRASVERSALI</t>
  </si>
  <si>
    <t>Totale TEMATICHE TRASVERSALI</t>
  </si>
  <si>
    <t>6.1. *Le tematiche di genere vengono adeguatamente prese in considerazione?</t>
  </si>
  <si>
    <t>5.3. *Il rapporto costi/benefici rispetto alle finalità della proposta è congruo?</t>
  </si>
  <si>
    <t>5.1. *Le risorse sono chiaramente identificate, proporzionate ed idonee per il raggiungimento dei risultati previsti?</t>
  </si>
  <si>
    <t xml:space="preserve">3.9. *Eventuali problematiche emerse in fasi precedenti / esperienze simili sono state prese in considerazione? </t>
  </si>
  <si>
    <t xml:space="preserve">3.8. *Il sistema di monitoraggio è chiaro e pratico? </t>
  </si>
  <si>
    <t>3.7. *L’organizzazione esecutiva, inclusa la gestione ed il coordinamento, appare corretta in relazione alle condizioni locali, anche di sicurezza?</t>
  </si>
  <si>
    <t>3.6. *L’analisi dei rischi è corretta? Le condizioni esterne sono state adeguatamente valutate (assenza di “killing assumption”)?</t>
  </si>
  <si>
    <t xml:space="preserve">3.5. *La tempistica indicata nel cronogramma è realistica ed il piano di lavoro  sufficientemente dettagliato? </t>
  </si>
  <si>
    <t>3.4. *La proposta di progetto prevede un adeguato coinvolgimento delle autorità locali, dei beneficiari e delle comunità locali?</t>
  </si>
  <si>
    <t>3.3. *La matrice del quadro logico è coerente e realistica?</t>
  </si>
  <si>
    <t xml:space="preserve">3.2. *Gli indicatori di impatto, risultato, prodotto e realizzazione, sono stati adeguatamente identificati? </t>
  </si>
  <si>
    <t>3.1. *Obiettivi, risultati ed attività sono chiari e logici?</t>
  </si>
  <si>
    <t xml:space="preserve">2.2.4. *Il progetto ed i suoi obiettivi sono coerenti con i bisogni locali? </t>
  </si>
  <si>
    <t xml:space="preserve">Motivazioni per il punteggio </t>
  </si>
  <si>
    <t>2.2.1. La proposta di progetto è coerente con le strategie e le politiche settoriali a livello locale e nazionale, anche non istituzionali in caso di stati fragili?</t>
  </si>
  <si>
    <t>5.5. Sono presenti cofinanziamenti? In che misura tali cofinanziamenti rappresentano un valore aggiunto per la proposta progettuale?</t>
  </si>
  <si>
    <t>4.1. Il progetto appare sostenibile dal punto di vista finanziario, gestionale, sociale ed ambientale?</t>
  </si>
  <si>
    <t>5.2. *La stima dei costi è congrua rispetto ai risultati attesi ed alle attività previste (costi unitari, costi di gestione ed amministrativi)?</t>
  </si>
  <si>
    <t>6.2. *La tutela dei gruppi vulnerabili (minori e/o disabili) viene adeguatamente presa in considerazione? </t>
  </si>
  <si>
    <t xml:space="preserve">Allegato A3: Griglia di valutazione </t>
  </si>
  <si>
    <t>1.2. *L’Organismo ha esperienza nel settore d’intervento?</t>
  </si>
  <si>
    <t>1.3. L’Organismo ha un rapporto consolidato con i partner e la comunità della zona di intervento?</t>
  </si>
  <si>
    <t>1.1. *L’Organismo ha una consolidata presenza in loco e un’approfondita conoscenza della realtà locale? In eventuali esperienze di collaborazione con il locale Ufficio di programma, l'Organismo ha dimostrato adeguata capacità professionale?</t>
  </si>
  <si>
    <r>
      <t>5.4. *I costi di gestione ed amministrativi sono chiari, contenuti e proporzionati e rispettano le soglie stabilite nella</t>
    </r>
    <r>
      <rPr>
        <i/>
        <sz val="10"/>
        <rFont val="Arial"/>
        <family val="2"/>
      </rPr>
      <t xml:space="preserve"> Call for Poposals</t>
    </r>
    <r>
      <rPr>
        <sz val="10"/>
        <rFont val="Arial"/>
        <family val="2"/>
      </rPr>
      <t xml:space="preserve">? </t>
    </r>
  </si>
  <si>
    <t>5. EFFICIENZA E VALIDITA FINANZIARIA</t>
  </si>
  <si>
    <t xml:space="preserve">Ente Proponente: </t>
  </si>
  <si>
    <t>Punteggio ponderato</t>
  </si>
  <si>
    <r>
      <t xml:space="preserve">4. SOSTENIBILITA ED </t>
    </r>
    <r>
      <rPr>
        <b/>
        <i/>
        <sz val="10"/>
        <rFont val="Arial"/>
        <family val="2"/>
      </rPr>
      <t>EXIT STRATEGY</t>
    </r>
  </si>
  <si>
    <r>
      <t xml:space="preserve">Totale SOSTENIBILITA’ ED </t>
    </r>
    <r>
      <rPr>
        <b/>
        <i/>
        <sz val="10"/>
        <rFont val="Arial"/>
        <family val="2"/>
      </rPr>
      <t>EXIT STRATEGY</t>
    </r>
    <r>
      <rPr>
        <b/>
        <sz val="10"/>
        <rFont val="Arial"/>
        <family val="2"/>
      </rPr>
      <t xml:space="preserve"> </t>
    </r>
  </si>
  <si>
    <r>
      <t>3. EFFICACIA E VALIDITA’ TECNICA (</t>
    </r>
    <r>
      <rPr>
        <b/>
        <i/>
        <sz val="10"/>
        <rFont val="Arial"/>
        <family val="2"/>
      </rPr>
      <t>Feasibility</t>
    </r>
    <r>
      <rPr>
        <b/>
        <sz val="10"/>
        <rFont val="Arial"/>
        <family val="2"/>
      </rPr>
      <t>)</t>
    </r>
  </si>
  <si>
    <t xml:space="preserve">3.10. *La proposta di progetto si integra con le altre iniziative presenti nell’area, evitando duplicazioni? La proposta di progetto prevede complementarietà e sinergie con altri enti locali ed internazionali operativi sul territorio? </t>
  </si>
  <si>
    <r>
      <t xml:space="preserve">4.2. *Sono previste delle </t>
    </r>
    <r>
      <rPr>
        <i/>
        <sz val="10"/>
        <rFont val="Arial"/>
        <family val="2"/>
      </rPr>
      <t>exit strategy</t>
    </r>
    <r>
      <rPr>
        <sz val="10"/>
        <rFont val="Arial"/>
        <family val="2"/>
      </rPr>
      <t>, definite e fattibili, che favoriscano il collegamento fra l’aiuto umanitario e lo sviluppo?</t>
    </r>
  </si>
  <si>
    <r>
      <t xml:space="preserve">2. RILEVANZA della proposta progettuale </t>
    </r>
    <r>
      <rPr>
        <sz val="10"/>
        <rFont val="Arial"/>
        <family val="2"/>
      </rPr>
      <t xml:space="preserve">
2.1 Livello di rilevanza della Proposta di Progetto rispetto alla </t>
    </r>
    <r>
      <rPr>
        <i/>
        <sz val="10"/>
        <rFont val="Arial"/>
        <family val="2"/>
      </rPr>
      <t>Call for Proposals</t>
    </r>
  </si>
  <si>
    <r>
      <t xml:space="preserve">2.1.1. *In che misura strategia, settore/i, obiettivi, risultati attesi, attività, luoghi e durata sono pertinenti rispetto alla </t>
    </r>
    <r>
      <rPr>
        <i/>
        <sz val="10"/>
        <rFont val="Arial"/>
        <family val="2"/>
      </rPr>
      <t>Call for Proposals</t>
    </r>
    <r>
      <rPr>
        <sz val="10"/>
        <rFont val="Arial"/>
        <family val="2"/>
      </rPr>
      <t xml:space="preserve">? </t>
    </r>
  </si>
  <si>
    <r>
      <t xml:space="preserve">2.2.3. *I beneficiari e gli </t>
    </r>
    <r>
      <rPr>
        <i/>
        <sz val="10"/>
        <rFont val="Arial"/>
        <family val="2"/>
      </rPr>
      <t xml:space="preserve">stakeholder </t>
    </r>
    <r>
      <rPr>
        <sz val="10"/>
        <rFont val="Arial"/>
        <family val="2"/>
      </rPr>
      <t xml:space="preserve">sono stati chiaramente identificati e coinvolti nella fase di formulazione? </t>
    </r>
  </si>
  <si>
    <r>
      <t>2.2.2.*L’analisi dei bisogni è sufficientemente esaustiva e realistica, prende in considerazione i bisogni dei beneficiari ed è supportata da indicatori di contesto (</t>
    </r>
    <r>
      <rPr>
        <i/>
        <sz val="10"/>
        <rFont val="Arial"/>
        <family val="2"/>
      </rPr>
      <t>base line</t>
    </r>
    <r>
      <rPr>
        <sz val="10"/>
        <rFont val="Arial"/>
        <family val="2"/>
      </rPr>
      <t>) adeguati?</t>
    </r>
  </si>
  <si>
    <t>Parametro di valutazione del Progetto ONG</t>
  </si>
  <si>
    <t>Punteggio (0/10)</t>
  </si>
  <si>
    <t>Pesi</t>
  </si>
  <si>
    <r>
      <t xml:space="preserve">
</t>
    </r>
    <r>
      <rPr>
        <sz val="10"/>
        <rFont val="Arial"/>
        <family val="2"/>
      </rPr>
      <t>2.2.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Livello di rilevanza della Proposta di Progetto rispetto alle priorità ed ai bisogni preminenti nel Paese e nella zona di intervento</t>
    </r>
  </si>
  <si>
    <t>Totale PUNTEGGIO</t>
  </si>
  <si>
    <t>Paese</t>
  </si>
  <si>
    <t>Iniziativa AID</t>
  </si>
  <si>
    <t xml:space="preserve">Data rilevazione punteggio: </t>
  </si>
  <si>
    <t>Membro della Commissione:</t>
  </si>
  <si>
    <t>* Alle domande contrassegnate da un asterisco, ai fini dell'idoneità, la proposta progettuale deve ricevere una valutazione di almento 6/10.</t>
  </si>
  <si>
    <t xml:space="preserve">Sudan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</si>
</sst>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FFCC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horizontal="left" vertical="center" wrapText="1"/>
    </xf>
    <xf numFmtId="0" fontId="0" fillId="0" borderId="0" xfId="0" applyAlignment="1">
      <alignment horizontal="left" wrapText="1"/>
    </xf>
    <xf numFmtId="10" fontId="0" fillId="0" borderId="0" xfId="0" applyNumberForma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10" fontId="0" fillId="0" borderId="16" xfId="1" applyNumberFormat="1" applyFont="1" applyBorder="1" applyAlignment="1">
      <alignment horizontal="center" vertical="center" wrapText="1"/>
    </xf>
    <xf numFmtId="10" fontId="0" fillId="0" borderId="14" xfId="1" applyNumberFormat="1" applyFont="1" applyBorder="1" applyAlignment="1">
      <alignment horizontal="center" vertical="center" wrapText="1"/>
    </xf>
    <xf numFmtId="10" fontId="0" fillId="0" borderId="12" xfId="1" applyNumberFormat="1" applyFont="1" applyBorder="1" applyAlignment="1">
      <alignment horizontal="center" vertical="center" wrapText="1"/>
    </xf>
    <xf numFmtId="10" fontId="0" fillId="0" borderId="4" xfId="1" applyNumberFormat="1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7" xfId="0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20" fontId="1" fillId="0" borderId="6" xfId="0" applyNumberFormat="1" applyFont="1" applyBorder="1" applyAlignment="1">
      <alignment horizontal="left" vertical="center" wrapText="1" indent="1"/>
    </xf>
    <xf numFmtId="0" fontId="0" fillId="4" borderId="5" xfId="0" applyFill="1" applyBorder="1" applyAlignment="1">
      <alignment horizontal="center" vertical="center" wrapText="1"/>
    </xf>
    <xf numFmtId="10" fontId="0" fillId="4" borderId="5" xfId="1" applyNumberFormat="1" applyFont="1" applyFill="1" applyBorder="1" applyAlignment="1">
      <alignment horizontal="center" vertical="center" wrapText="1"/>
    </xf>
    <xf numFmtId="2" fontId="0" fillId="4" borderId="11" xfId="0" applyNumberForma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right" vertical="center" wrapText="1"/>
    </xf>
    <xf numFmtId="2" fontId="0" fillId="4" borderId="5" xfId="0" applyNumberFormat="1" applyFill="1" applyBorder="1" applyAlignment="1">
      <alignment horizontal="center" vertical="center" wrapText="1"/>
    </xf>
    <xf numFmtId="2" fontId="3" fillId="4" borderId="5" xfId="0" applyNumberFormat="1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10" fontId="0" fillId="5" borderId="3" xfId="1" applyNumberFormat="1" applyFont="1" applyFill="1" applyBorder="1" applyAlignment="1">
      <alignment horizontal="center" vertical="center" wrapText="1"/>
    </xf>
    <xf numFmtId="2" fontId="0" fillId="5" borderId="3" xfId="0" applyNumberForma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right" vertical="center" wrapText="1"/>
    </xf>
    <xf numFmtId="10" fontId="0" fillId="0" borderId="12" xfId="1" applyNumberFormat="1" applyFont="1" applyFill="1" applyBorder="1" applyAlignment="1">
      <alignment horizontal="center" vertical="center" wrapText="1"/>
    </xf>
    <xf numFmtId="10" fontId="0" fillId="0" borderId="14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 wrapText="1"/>
    </xf>
    <xf numFmtId="2" fontId="0" fillId="0" borderId="27" xfId="0" applyNumberFormat="1" applyBorder="1" applyAlignment="1">
      <alignment horizontal="center" vertical="center" wrapText="1"/>
    </xf>
    <xf numFmtId="2" fontId="0" fillId="0" borderId="28" xfId="0" applyNumberFormat="1" applyBorder="1" applyAlignment="1">
      <alignment horizontal="center" vertical="center" wrapText="1"/>
    </xf>
    <xf numFmtId="10" fontId="0" fillId="4" borderId="3" xfId="1" applyNumberFormat="1" applyFont="1" applyFill="1" applyBorder="1" applyAlignment="1">
      <alignment horizontal="center" vertical="center" wrapText="1"/>
    </xf>
    <xf numFmtId="10" fontId="0" fillId="4" borderId="1" xfId="1" applyNumberFormat="1" applyFont="1" applyFill="1" applyBorder="1" applyAlignment="1">
      <alignment horizontal="center" vertical="center" wrapText="1"/>
    </xf>
    <xf numFmtId="10" fontId="0" fillId="0" borderId="1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2" fontId="0" fillId="0" borderId="19" xfId="0" applyNumberFormat="1" applyBorder="1" applyAlignment="1">
      <alignment horizontal="center" vertical="center" wrapText="1"/>
    </xf>
    <xf numFmtId="10" fontId="0" fillId="4" borderId="4" xfId="1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 indent="1"/>
    </xf>
    <xf numFmtId="0" fontId="2" fillId="3" borderId="1" xfId="0" applyFont="1" applyFill="1" applyBorder="1" applyAlignment="1">
      <alignment horizontal="center" vertical="center" wrapText="1"/>
    </xf>
    <xf numFmtId="9" fontId="2" fillId="3" borderId="1" xfId="1" applyFont="1" applyFill="1" applyBorder="1" applyAlignment="1">
      <alignment horizontal="center" vertical="center" wrapText="1"/>
    </xf>
    <xf numFmtId="10" fontId="2" fillId="3" borderId="21" xfId="0" applyNumberFormat="1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right" vertical="center" wrapText="1" indent="1"/>
    </xf>
    <xf numFmtId="0" fontId="2" fillId="6" borderId="33" xfId="0" applyFont="1" applyFill="1" applyBorder="1" applyAlignment="1">
      <alignment horizontal="right" vertical="center" wrapText="1" indent="1"/>
    </xf>
    <xf numFmtId="0" fontId="2" fillId="6" borderId="34" xfId="0" applyFont="1" applyFill="1" applyBorder="1" applyAlignment="1">
      <alignment horizontal="righ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6" xfId="0" applyFont="1" applyFill="1" applyBorder="1" applyAlignment="1">
      <alignment horizontal="right" vertical="center" wrapText="1"/>
    </xf>
    <xf numFmtId="0" fontId="2" fillId="6" borderId="30" xfId="0" applyFont="1" applyFill="1" applyBorder="1" applyAlignment="1">
      <alignment horizontal="right" vertical="center" wrapText="1"/>
    </xf>
    <xf numFmtId="0" fontId="2" fillId="6" borderId="31" xfId="0" applyFont="1" applyFill="1" applyBorder="1" applyAlignment="1">
      <alignment horizontal="right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37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right" vertical="center" wrapText="1" indent="2"/>
    </xf>
    <xf numFmtId="0" fontId="2" fillId="4" borderId="11" xfId="0" applyFont="1" applyFill="1" applyBorder="1" applyAlignment="1">
      <alignment horizontal="right" vertical="center" wrapText="1" indent="2"/>
    </xf>
    <xf numFmtId="0" fontId="7" fillId="0" borderId="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0" fontId="2" fillId="6" borderId="2" xfId="0" applyFont="1" applyFill="1" applyBorder="1" applyAlignment="1">
      <alignment horizontal="right" vertical="center" wrapText="1"/>
    </xf>
    <xf numFmtId="0" fontId="2" fillId="6" borderId="35" xfId="0" applyFont="1" applyFill="1" applyBorder="1" applyAlignment="1">
      <alignment horizontal="right" vertical="center" wrapText="1"/>
    </xf>
    <xf numFmtId="0" fontId="2" fillId="6" borderId="36" xfId="0" applyFont="1" applyFill="1" applyBorder="1" applyAlignment="1">
      <alignment horizontal="right" vertical="center" wrapText="1"/>
    </xf>
    <xf numFmtId="0" fontId="6" fillId="0" borderId="9" xfId="0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2" borderId="4" xfId="0" applyFill="1" applyBorder="1" applyAlignment="1">
      <alignment horizontal="left" vertical="center" wrapText="1" indent="1"/>
    </xf>
    <xf numFmtId="0" fontId="0" fillId="2" borderId="1" xfId="0" applyFill="1" applyBorder="1" applyAlignment="1">
      <alignment horizontal="left" vertical="center" wrapText="1" inden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CCFFCC"/>
      <color rgb="FFCCFF99"/>
      <color rgb="FFFFEB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150"/>
  <sheetViews>
    <sheetView tabSelected="1" view="pageBreakPreview" zoomScale="70" zoomScaleNormal="70" zoomScaleSheetLayoutView="70" workbookViewId="0">
      <selection activeCell="B40" sqref="B40"/>
    </sheetView>
  </sheetViews>
  <sheetFormatPr defaultColWidth="63.44140625" defaultRowHeight="15" customHeight="1" x14ac:dyDescent="0.25"/>
  <cols>
    <col min="1" max="1" width="32.77734375" style="2" customWidth="1"/>
    <col min="2" max="2" width="63.44140625" style="3" customWidth="1"/>
    <col min="3" max="3" width="9.77734375" style="1" customWidth="1"/>
    <col min="4" max="4" width="10.44140625" style="4" customWidth="1"/>
    <col min="5" max="5" width="10.77734375" style="4" customWidth="1"/>
    <col min="6" max="6" width="45.44140625" style="1" customWidth="1"/>
    <col min="7" max="16384" width="63.44140625" style="1"/>
  </cols>
  <sheetData>
    <row r="1" spans="1:6" ht="40.049999999999997" customHeight="1" thickBot="1" x14ac:dyDescent="0.3">
      <c r="A1" s="81" t="s">
        <v>29</v>
      </c>
      <c r="B1" s="82"/>
      <c r="C1" s="82"/>
      <c r="D1" s="82"/>
      <c r="E1" s="82"/>
      <c r="F1" s="83"/>
    </row>
    <row r="2" spans="1:6" ht="40.049999999999997" customHeight="1" x14ac:dyDescent="0.25">
      <c r="A2" s="65" t="s">
        <v>51</v>
      </c>
      <c r="B2" s="68" t="s">
        <v>56</v>
      </c>
      <c r="C2" s="87" t="s">
        <v>54</v>
      </c>
      <c r="D2" s="88"/>
      <c r="E2" s="89"/>
      <c r="F2" s="64"/>
    </row>
    <row r="3" spans="1:6" ht="40.049999999999997" customHeight="1" x14ac:dyDescent="0.25">
      <c r="A3" s="66" t="s">
        <v>52</v>
      </c>
      <c r="B3" s="69">
        <v>12860</v>
      </c>
      <c r="C3" s="71" t="s">
        <v>53</v>
      </c>
      <c r="D3" s="72"/>
      <c r="E3" s="73"/>
      <c r="F3" s="62"/>
    </row>
    <row r="4" spans="1:6" ht="40.049999999999997" customHeight="1" thickBot="1" x14ac:dyDescent="0.3">
      <c r="A4" s="67" t="s">
        <v>35</v>
      </c>
      <c r="B4" s="70"/>
      <c r="C4" s="74"/>
      <c r="D4" s="75"/>
      <c r="E4" s="76"/>
      <c r="F4" s="63"/>
    </row>
    <row r="5" spans="1:6" ht="40.049999999999997" customHeight="1" thickBot="1" x14ac:dyDescent="0.3">
      <c r="A5" s="77" t="s">
        <v>46</v>
      </c>
      <c r="B5" s="78"/>
      <c r="C5" s="59" t="s">
        <v>47</v>
      </c>
      <c r="D5" s="60" t="s">
        <v>48</v>
      </c>
      <c r="E5" s="61" t="s">
        <v>36</v>
      </c>
      <c r="F5" s="59" t="s">
        <v>23</v>
      </c>
    </row>
    <row r="6" spans="1:6" ht="52.8" x14ac:dyDescent="0.25">
      <c r="A6" s="84" t="s">
        <v>0</v>
      </c>
      <c r="B6" s="27" t="s">
        <v>32</v>
      </c>
      <c r="C6" s="6"/>
      <c r="D6" s="42">
        <v>3.5000000000000003E-2</v>
      </c>
      <c r="E6" s="15">
        <f>C6*D6*10</f>
        <v>0</v>
      </c>
      <c r="F6" s="20"/>
    </row>
    <row r="7" spans="1:6" ht="23.55" customHeight="1" x14ac:dyDescent="0.25">
      <c r="A7" s="85"/>
      <c r="B7" s="28" t="s">
        <v>30</v>
      </c>
      <c r="C7" s="11"/>
      <c r="D7" s="43">
        <v>0.03</v>
      </c>
      <c r="E7" s="14">
        <f>C7*D7*10</f>
        <v>0</v>
      </c>
      <c r="F7" s="21"/>
    </row>
    <row r="8" spans="1:6" ht="27" thickBot="1" x14ac:dyDescent="0.3">
      <c r="A8" s="86"/>
      <c r="B8" s="24" t="s">
        <v>31</v>
      </c>
      <c r="C8" s="7"/>
      <c r="D8" s="16">
        <v>2.5000000000000001E-2</v>
      </c>
      <c r="E8" s="13">
        <f t="shared" ref="E8:E28" si="0">C8*D8*10</f>
        <v>0</v>
      </c>
      <c r="F8" s="22"/>
    </row>
    <row r="9" spans="1:6" ht="40.049999999999997" customHeight="1" thickBot="1" x14ac:dyDescent="0.3">
      <c r="A9" s="79" t="s">
        <v>1</v>
      </c>
      <c r="B9" s="80"/>
      <c r="C9" s="32">
        <f>SUM(C6:C8)</f>
        <v>0</v>
      </c>
      <c r="D9" s="50">
        <f>SUM(D6:D8)</f>
        <v>0.09</v>
      </c>
      <c r="E9" s="34">
        <f>SUM(E6:E8)</f>
        <v>0</v>
      </c>
      <c r="F9" s="35"/>
    </row>
    <row r="10" spans="1:6" ht="38.549999999999997" customHeight="1" x14ac:dyDescent="0.25">
      <c r="A10" s="84" t="s">
        <v>42</v>
      </c>
      <c r="B10" s="25" t="s">
        <v>43</v>
      </c>
      <c r="C10" s="53"/>
      <c r="D10" s="18">
        <v>3.5000000000000003E-2</v>
      </c>
      <c r="E10" s="56">
        <f t="shared" si="0"/>
        <v>0</v>
      </c>
      <c r="F10" s="23"/>
    </row>
    <row r="11" spans="1:6" ht="41.55" customHeight="1" thickBot="1" x14ac:dyDescent="0.3">
      <c r="A11" s="86"/>
      <c r="B11" s="26" t="s">
        <v>7</v>
      </c>
      <c r="C11" s="54"/>
      <c r="D11" s="17">
        <v>0.01</v>
      </c>
      <c r="E11" s="48">
        <f t="shared" si="0"/>
        <v>0</v>
      </c>
      <c r="F11" s="23"/>
    </row>
    <row r="12" spans="1:6" ht="39.6" x14ac:dyDescent="0.25">
      <c r="A12" s="84" t="s">
        <v>49</v>
      </c>
      <c r="B12" s="58" t="s">
        <v>24</v>
      </c>
      <c r="C12" s="54"/>
      <c r="D12" s="43">
        <v>2.5000000000000001E-2</v>
      </c>
      <c r="E12" s="48">
        <f>C12*D12*10</f>
        <v>0</v>
      </c>
      <c r="F12" s="23"/>
    </row>
    <row r="13" spans="1:6" ht="42" customHeight="1" x14ac:dyDescent="0.25">
      <c r="A13" s="85"/>
      <c r="B13" s="26" t="s">
        <v>45</v>
      </c>
      <c r="C13" s="54"/>
      <c r="D13" s="17">
        <v>4.4999999999999998E-2</v>
      </c>
      <c r="E13" s="48">
        <f t="shared" si="0"/>
        <v>0</v>
      </c>
      <c r="F13" s="23"/>
    </row>
    <row r="14" spans="1:6" ht="31.2" customHeight="1" x14ac:dyDescent="0.25">
      <c r="A14" s="85"/>
      <c r="B14" s="26" t="s">
        <v>44</v>
      </c>
      <c r="C14" s="54"/>
      <c r="D14" s="17">
        <v>4.4999999999999998E-2</v>
      </c>
      <c r="E14" s="48">
        <f t="shared" si="0"/>
        <v>0</v>
      </c>
      <c r="F14" s="23"/>
    </row>
    <row r="15" spans="1:6" ht="24.6" customHeight="1" thickBot="1" x14ac:dyDescent="0.3">
      <c r="A15" s="86"/>
      <c r="B15" s="24" t="s">
        <v>22</v>
      </c>
      <c r="C15" s="55"/>
      <c r="D15" s="16">
        <v>0.03</v>
      </c>
      <c r="E15" s="48">
        <f t="shared" si="0"/>
        <v>0</v>
      </c>
      <c r="F15" s="23"/>
    </row>
    <row r="16" spans="1:6" ht="40.049999999999997" customHeight="1" thickBot="1" x14ac:dyDescent="0.3">
      <c r="A16" s="79" t="s">
        <v>2</v>
      </c>
      <c r="B16" s="80"/>
      <c r="C16" s="32">
        <f>SUM(C10:C15)</f>
        <v>0</v>
      </c>
      <c r="D16" s="57">
        <f>SUM(D10:D15)</f>
        <v>0.19</v>
      </c>
      <c r="E16" s="34">
        <f>SUM(E10:E15)</f>
        <v>0</v>
      </c>
      <c r="F16" s="35"/>
    </row>
    <row r="17" spans="1:6" ht="21" customHeight="1" x14ac:dyDescent="0.25">
      <c r="A17" s="84" t="s">
        <v>39</v>
      </c>
      <c r="B17" s="27" t="s">
        <v>21</v>
      </c>
      <c r="C17" s="44"/>
      <c r="D17" s="42">
        <v>0.04</v>
      </c>
      <c r="E17" s="48">
        <f t="shared" si="0"/>
        <v>0</v>
      </c>
      <c r="F17" s="23"/>
    </row>
    <row r="18" spans="1:6" ht="26.4" x14ac:dyDescent="0.25">
      <c r="A18" s="85"/>
      <c r="B18" s="28" t="s">
        <v>20</v>
      </c>
      <c r="C18" s="44"/>
      <c r="D18" s="43">
        <v>5.5E-2</v>
      </c>
      <c r="E18" s="48">
        <f t="shared" si="0"/>
        <v>0</v>
      </c>
      <c r="F18" s="23"/>
    </row>
    <row r="19" spans="1:6" ht="19.95" customHeight="1" x14ac:dyDescent="0.25">
      <c r="A19" s="85"/>
      <c r="B19" s="28" t="s">
        <v>19</v>
      </c>
      <c r="C19" s="44"/>
      <c r="D19" s="43">
        <v>0.03</v>
      </c>
      <c r="E19" s="48">
        <f t="shared" si="0"/>
        <v>0</v>
      </c>
      <c r="F19" s="23"/>
    </row>
    <row r="20" spans="1:6" ht="26.4" x14ac:dyDescent="0.25">
      <c r="A20" s="85"/>
      <c r="B20" s="28" t="s">
        <v>18</v>
      </c>
      <c r="C20" s="44"/>
      <c r="D20" s="43">
        <v>0.04</v>
      </c>
      <c r="E20" s="48">
        <f t="shared" si="0"/>
        <v>0</v>
      </c>
      <c r="F20" s="23"/>
    </row>
    <row r="21" spans="1:6" ht="26.4" x14ac:dyDescent="0.25">
      <c r="A21" s="85"/>
      <c r="B21" s="28" t="s">
        <v>17</v>
      </c>
      <c r="C21" s="44"/>
      <c r="D21" s="43">
        <v>0.03</v>
      </c>
      <c r="E21" s="48">
        <f t="shared" si="0"/>
        <v>0</v>
      </c>
      <c r="F21" s="23"/>
    </row>
    <row r="22" spans="1:6" ht="26.4" x14ac:dyDescent="0.25">
      <c r="A22" s="85"/>
      <c r="B22" s="26" t="s">
        <v>16</v>
      </c>
      <c r="C22" s="44"/>
      <c r="D22" s="43">
        <v>0.04</v>
      </c>
      <c r="E22" s="48">
        <f t="shared" si="0"/>
        <v>0</v>
      </c>
      <c r="F22" s="23"/>
    </row>
    <row r="23" spans="1:6" ht="36" customHeight="1" x14ac:dyDescent="0.25">
      <c r="A23" s="85"/>
      <c r="B23" s="28" t="s">
        <v>15</v>
      </c>
      <c r="C23" s="44"/>
      <c r="D23" s="43">
        <v>0.04</v>
      </c>
      <c r="E23" s="48">
        <f t="shared" si="0"/>
        <v>0</v>
      </c>
      <c r="F23" s="23"/>
    </row>
    <row r="24" spans="1:6" ht="19.95" customHeight="1" x14ac:dyDescent="0.25">
      <c r="A24" s="85"/>
      <c r="B24" s="28" t="s">
        <v>14</v>
      </c>
      <c r="C24" s="44"/>
      <c r="D24" s="43">
        <v>5.5E-2</v>
      </c>
      <c r="E24" s="48">
        <f t="shared" si="0"/>
        <v>0</v>
      </c>
      <c r="F24" s="23"/>
    </row>
    <row r="25" spans="1:6" ht="26.4" x14ac:dyDescent="0.25">
      <c r="A25" s="85"/>
      <c r="B25" s="28" t="s">
        <v>13</v>
      </c>
      <c r="C25" s="44"/>
      <c r="D25" s="43">
        <v>0.04</v>
      </c>
      <c r="E25" s="48">
        <f t="shared" si="0"/>
        <v>0</v>
      </c>
      <c r="F25" s="23"/>
    </row>
    <row r="26" spans="1:6" ht="53.4" thickBot="1" x14ac:dyDescent="0.3">
      <c r="A26" s="85"/>
      <c r="B26" s="26" t="s">
        <v>40</v>
      </c>
      <c r="C26" s="46"/>
      <c r="D26" s="52">
        <v>0.04</v>
      </c>
      <c r="E26" s="48">
        <f t="shared" si="0"/>
        <v>0</v>
      </c>
      <c r="F26" s="23"/>
    </row>
    <row r="27" spans="1:6" ht="40.049999999999997" customHeight="1" thickBot="1" x14ac:dyDescent="0.3">
      <c r="A27" s="79" t="s">
        <v>3</v>
      </c>
      <c r="B27" s="80"/>
      <c r="C27" s="32">
        <f>SUM(C17:C26)</f>
        <v>0</v>
      </c>
      <c r="D27" s="51">
        <f>SUM(D17:D26)</f>
        <v>0.41</v>
      </c>
      <c r="E27" s="36">
        <f>SUM(E17:E26)</f>
        <v>0</v>
      </c>
      <c r="F27" s="35"/>
    </row>
    <row r="28" spans="1:6" ht="26.4" x14ac:dyDescent="0.25">
      <c r="A28" s="84" t="s">
        <v>37</v>
      </c>
      <c r="B28" s="27" t="s">
        <v>26</v>
      </c>
      <c r="C28" s="6"/>
      <c r="D28" s="18">
        <v>0.04</v>
      </c>
      <c r="E28" s="8">
        <f t="shared" si="0"/>
        <v>0</v>
      </c>
      <c r="F28" s="23"/>
    </row>
    <row r="29" spans="1:6" ht="27" thickBot="1" x14ac:dyDescent="0.3">
      <c r="A29" s="86"/>
      <c r="B29" s="29" t="s">
        <v>41</v>
      </c>
      <c r="C29" s="7"/>
      <c r="D29" s="16">
        <v>0.04</v>
      </c>
      <c r="E29" s="10">
        <f>C29*D29*10</f>
        <v>0</v>
      </c>
      <c r="F29" s="23"/>
    </row>
    <row r="30" spans="1:6" ht="40.049999999999997" customHeight="1" thickBot="1" x14ac:dyDescent="0.3">
      <c r="A30" s="79" t="s">
        <v>38</v>
      </c>
      <c r="B30" s="80"/>
      <c r="C30" s="32">
        <f>SUM(C28:C29)</f>
        <v>0</v>
      </c>
      <c r="D30" s="50">
        <f>SUM(D28:D29)</f>
        <v>0.08</v>
      </c>
      <c r="E30" s="36">
        <f>SUM(E28:E29)</f>
        <v>0</v>
      </c>
      <c r="F30" s="35"/>
    </row>
    <row r="31" spans="1:6" ht="26.4" x14ac:dyDescent="0.25">
      <c r="A31" s="84" t="s">
        <v>34</v>
      </c>
      <c r="B31" s="30" t="s">
        <v>12</v>
      </c>
      <c r="C31" s="44"/>
      <c r="D31" s="18">
        <v>0.03</v>
      </c>
      <c r="E31" s="47">
        <f>C31*D31*10</f>
        <v>0</v>
      </c>
      <c r="F31" s="23"/>
    </row>
    <row r="32" spans="1:6" ht="26.4" x14ac:dyDescent="0.25">
      <c r="A32" s="85"/>
      <c r="B32" s="28" t="s">
        <v>27</v>
      </c>
      <c r="C32" s="44"/>
      <c r="D32" s="17">
        <v>0.02</v>
      </c>
      <c r="E32" s="48">
        <f>C32*D32*10</f>
        <v>0</v>
      </c>
      <c r="F32" s="23"/>
    </row>
    <row r="33" spans="1:6" ht="26.4" x14ac:dyDescent="0.25">
      <c r="A33" s="85"/>
      <c r="B33" s="28" t="s">
        <v>11</v>
      </c>
      <c r="C33" s="44"/>
      <c r="D33" s="17">
        <v>3.5000000000000003E-2</v>
      </c>
      <c r="E33" s="48">
        <f>C33*D33*10</f>
        <v>0</v>
      </c>
      <c r="F33" s="23"/>
    </row>
    <row r="34" spans="1:6" ht="26.4" x14ac:dyDescent="0.25">
      <c r="A34" s="85"/>
      <c r="B34" s="28" t="s">
        <v>33</v>
      </c>
      <c r="C34" s="45"/>
      <c r="D34" s="43">
        <v>5.5E-2</v>
      </c>
      <c r="E34" s="48">
        <f>C34*D34*10</f>
        <v>0</v>
      </c>
      <c r="F34" s="23"/>
    </row>
    <row r="35" spans="1:6" ht="27" thickBot="1" x14ac:dyDescent="0.3">
      <c r="A35" s="86"/>
      <c r="B35" s="24" t="s">
        <v>25</v>
      </c>
      <c r="C35" s="46"/>
      <c r="D35" s="16">
        <v>0.01</v>
      </c>
      <c r="E35" s="49">
        <f>C35*D35*10</f>
        <v>0</v>
      </c>
      <c r="F35" s="23"/>
    </row>
    <row r="36" spans="1:6" ht="40.049999999999997" customHeight="1" thickBot="1" x14ac:dyDescent="0.3">
      <c r="A36" s="79" t="s">
        <v>4</v>
      </c>
      <c r="B36" s="80"/>
      <c r="C36" s="32">
        <f>SUM(C31:C35)</f>
        <v>0</v>
      </c>
      <c r="D36" s="51">
        <f>SUM(D31:D35)</f>
        <v>0.15000000000000002</v>
      </c>
      <c r="E36" s="37">
        <f>SUM(E31:E35)</f>
        <v>0</v>
      </c>
      <c r="F36" s="35"/>
    </row>
    <row r="37" spans="1:6" ht="26.4" x14ac:dyDescent="0.25">
      <c r="A37" s="84" t="s">
        <v>8</v>
      </c>
      <c r="B37" s="27" t="s">
        <v>10</v>
      </c>
      <c r="C37" s="6"/>
      <c r="D37" s="18">
        <v>0.02</v>
      </c>
      <c r="E37" s="8">
        <f>C37*D37*10</f>
        <v>0</v>
      </c>
      <c r="F37" s="23"/>
    </row>
    <row r="38" spans="1:6" ht="26.4" x14ac:dyDescent="0.25">
      <c r="A38" s="99"/>
      <c r="B38" s="28" t="s">
        <v>28</v>
      </c>
      <c r="C38" s="12"/>
      <c r="D38" s="19">
        <v>0.02</v>
      </c>
      <c r="E38" s="9">
        <f>C38*D38*10</f>
        <v>0</v>
      </c>
      <c r="F38" s="23"/>
    </row>
    <row r="39" spans="1:6" ht="26.4" x14ac:dyDescent="0.25">
      <c r="A39" s="99"/>
      <c r="B39" s="31" t="s">
        <v>5</v>
      </c>
      <c r="C39" s="11"/>
      <c r="D39" s="17">
        <v>0.02</v>
      </c>
      <c r="E39" s="9">
        <f>C39*D39*10</f>
        <v>0</v>
      </c>
      <c r="F39" s="23"/>
    </row>
    <row r="40" spans="1:6" ht="40.200000000000003" thickBot="1" x14ac:dyDescent="0.3">
      <c r="A40" s="100"/>
      <c r="B40" s="29" t="s">
        <v>6</v>
      </c>
      <c r="C40" s="7"/>
      <c r="D40" s="16">
        <v>0.02</v>
      </c>
      <c r="E40" s="9">
        <f>C40*D40*10</f>
        <v>0</v>
      </c>
      <c r="F40" s="23"/>
    </row>
    <row r="41" spans="1:6" ht="40.049999999999997" customHeight="1" thickBot="1" x14ac:dyDescent="0.3">
      <c r="A41" s="79" t="s">
        <v>9</v>
      </c>
      <c r="B41" s="80"/>
      <c r="C41" s="32">
        <f>SUM(C37:C40)</f>
        <v>0</v>
      </c>
      <c r="D41" s="33">
        <f>SUM(D37:D40)</f>
        <v>0.08</v>
      </c>
      <c r="E41" s="34">
        <f>SUM(E37:E40)</f>
        <v>0</v>
      </c>
      <c r="F41" s="35"/>
    </row>
    <row r="42" spans="1:6" ht="40.049999999999997" customHeight="1" thickBot="1" x14ac:dyDescent="0.3">
      <c r="A42" s="101" t="s">
        <v>50</v>
      </c>
      <c r="B42" s="102"/>
      <c r="C42" s="38">
        <f>(C41+C36+C30+C27+C16+C9)</f>
        <v>0</v>
      </c>
      <c r="D42" s="39">
        <f>+D41+D36+D30+D27+D16+D9</f>
        <v>0.99999999999999989</v>
      </c>
      <c r="E42" s="40">
        <f>E9+E16+E27+E30+E36+E41</f>
        <v>0</v>
      </c>
      <c r="F42" s="41"/>
    </row>
    <row r="43" spans="1:6" ht="13.2" x14ac:dyDescent="0.25">
      <c r="A43" s="90" t="s">
        <v>55</v>
      </c>
      <c r="B43" s="91"/>
      <c r="C43" s="91"/>
      <c r="D43" s="91"/>
      <c r="E43" s="91"/>
      <c r="F43" s="92"/>
    </row>
    <row r="44" spans="1:6" ht="13.2" x14ac:dyDescent="0.25">
      <c r="A44" s="93"/>
      <c r="B44" s="94"/>
      <c r="C44" s="94"/>
      <c r="D44" s="94"/>
      <c r="E44" s="94"/>
      <c r="F44" s="95"/>
    </row>
    <row r="45" spans="1:6" ht="13.2" x14ac:dyDescent="0.25">
      <c r="A45" s="93"/>
      <c r="B45" s="94"/>
      <c r="C45" s="94"/>
      <c r="D45" s="94"/>
      <c r="E45" s="94"/>
      <c r="F45" s="95"/>
    </row>
    <row r="46" spans="1:6" ht="13.8" thickBot="1" x14ac:dyDescent="0.3">
      <c r="A46" s="96"/>
      <c r="B46" s="97"/>
      <c r="C46" s="97"/>
      <c r="D46" s="97"/>
      <c r="E46" s="97"/>
      <c r="F46" s="98"/>
    </row>
    <row r="47" spans="1:6" ht="49.5" customHeight="1" x14ac:dyDescent="0.25">
      <c r="A47" s="5"/>
    </row>
    <row r="48" spans="1:6" ht="52.5" customHeight="1" x14ac:dyDescent="0.25">
      <c r="A48" s="5"/>
    </row>
    <row r="49" spans="1:1" ht="15" customHeight="1" x14ac:dyDescent="0.25">
      <c r="A49" s="5"/>
    </row>
    <row r="50" spans="1:1" ht="15" customHeight="1" x14ac:dyDescent="0.25">
      <c r="A50" s="5"/>
    </row>
    <row r="51" spans="1:1" ht="15" customHeight="1" x14ac:dyDescent="0.25">
      <c r="A51" s="5"/>
    </row>
    <row r="52" spans="1:1" ht="15" customHeight="1" x14ac:dyDescent="0.25">
      <c r="A52" s="5"/>
    </row>
    <row r="53" spans="1:1" ht="15" customHeight="1" x14ac:dyDescent="0.25">
      <c r="A53" s="5"/>
    </row>
    <row r="54" spans="1:1" ht="15" customHeight="1" x14ac:dyDescent="0.25">
      <c r="A54" s="5"/>
    </row>
    <row r="55" spans="1:1" ht="15" customHeight="1" x14ac:dyDescent="0.25">
      <c r="A55" s="5"/>
    </row>
    <row r="56" spans="1:1" ht="15" customHeight="1" x14ac:dyDescent="0.25">
      <c r="A56" s="5"/>
    </row>
    <row r="57" spans="1:1" ht="15" customHeight="1" x14ac:dyDescent="0.25">
      <c r="A57" s="5"/>
    </row>
    <row r="58" spans="1:1" ht="15" customHeight="1" x14ac:dyDescent="0.25">
      <c r="A58" s="5"/>
    </row>
    <row r="59" spans="1:1" ht="15" customHeight="1" x14ac:dyDescent="0.25">
      <c r="A59" s="5"/>
    </row>
    <row r="60" spans="1:1" ht="15" customHeight="1" x14ac:dyDescent="0.25">
      <c r="A60" s="5"/>
    </row>
    <row r="61" spans="1:1" ht="15" customHeight="1" x14ac:dyDescent="0.25">
      <c r="A61" s="5"/>
    </row>
    <row r="62" spans="1:1" ht="15" customHeight="1" x14ac:dyDescent="0.25">
      <c r="A62" s="5"/>
    </row>
    <row r="63" spans="1:1" ht="15" customHeight="1" x14ac:dyDescent="0.25">
      <c r="A63" s="5"/>
    </row>
    <row r="64" spans="1:1" ht="15" customHeight="1" x14ac:dyDescent="0.25">
      <c r="A64" s="5"/>
    </row>
    <row r="65" spans="1:1" ht="15" customHeight="1" x14ac:dyDescent="0.25">
      <c r="A65" s="5"/>
    </row>
    <row r="66" spans="1:1" ht="15" customHeight="1" x14ac:dyDescent="0.25">
      <c r="A66" s="5"/>
    </row>
    <row r="67" spans="1:1" ht="15" customHeight="1" x14ac:dyDescent="0.25">
      <c r="A67" s="5"/>
    </row>
    <row r="68" spans="1:1" ht="15" customHeight="1" x14ac:dyDescent="0.25">
      <c r="A68" s="5"/>
    </row>
    <row r="69" spans="1:1" ht="15" customHeight="1" x14ac:dyDescent="0.25">
      <c r="A69" s="5"/>
    </row>
    <row r="70" spans="1:1" ht="15" customHeight="1" x14ac:dyDescent="0.25">
      <c r="A70" s="5"/>
    </row>
    <row r="71" spans="1:1" ht="15" customHeight="1" x14ac:dyDescent="0.25">
      <c r="A71" s="5"/>
    </row>
    <row r="72" spans="1:1" ht="15" customHeight="1" x14ac:dyDescent="0.25">
      <c r="A72" s="5"/>
    </row>
    <row r="73" spans="1:1" ht="15" customHeight="1" x14ac:dyDescent="0.25">
      <c r="A73" s="5"/>
    </row>
    <row r="74" spans="1:1" ht="15" customHeight="1" x14ac:dyDescent="0.25">
      <c r="A74" s="5"/>
    </row>
    <row r="75" spans="1:1" ht="15" customHeight="1" x14ac:dyDescent="0.25">
      <c r="A75" s="5"/>
    </row>
    <row r="76" spans="1:1" ht="15" customHeight="1" x14ac:dyDescent="0.25">
      <c r="A76" s="5"/>
    </row>
    <row r="77" spans="1:1" ht="15" customHeight="1" x14ac:dyDescent="0.25">
      <c r="A77" s="5"/>
    </row>
    <row r="78" spans="1:1" ht="15" customHeight="1" x14ac:dyDescent="0.25">
      <c r="A78" s="5"/>
    </row>
    <row r="79" spans="1:1" ht="15" customHeight="1" x14ac:dyDescent="0.25">
      <c r="A79" s="5"/>
    </row>
    <row r="80" spans="1:1" ht="15" customHeight="1" x14ac:dyDescent="0.25">
      <c r="A80" s="5"/>
    </row>
    <row r="81" spans="1:1" ht="15" customHeight="1" x14ac:dyDescent="0.25">
      <c r="A81" s="5"/>
    </row>
    <row r="82" spans="1:1" ht="15" customHeight="1" x14ac:dyDescent="0.25">
      <c r="A82" s="5"/>
    </row>
    <row r="83" spans="1:1" ht="15" customHeight="1" x14ac:dyDescent="0.25">
      <c r="A83" s="5"/>
    </row>
    <row r="84" spans="1:1" ht="15" customHeight="1" x14ac:dyDescent="0.25">
      <c r="A84" s="5"/>
    </row>
    <row r="85" spans="1:1" ht="15" customHeight="1" x14ac:dyDescent="0.25">
      <c r="A85" s="5"/>
    </row>
    <row r="86" spans="1:1" ht="15" customHeight="1" x14ac:dyDescent="0.25">
      <c r="A86" s="5"/>
    </row>
    <row r="87" spans="1:1" ht="15" customHeight="1" x14ac:dyDescent="0.25">
      <c r="A87" s="5"/>
    </row>
    <row r="88" spans="1:1" ht="15" customHeight="1" x14ac:dyDescent="0.25">
      <c r="A88" s="5"/>
    </row>
    <row r="89" spans="1:1" ht="15" customHeight="1" x14ac:dyDescent="0.25">
      <c r="A89" s="5"/>
    </row>
    <row r="90" spans="1:1" ht="15" customHeight="1" x14ac:dyDescent="0.25">
      <c r="A90" s="5"/>
    </row>
    <row r="91" spans="1:1" ht="15" customHeight="1" x14ac:dyDescent="0.25">
      <c r="A91" s="5"/>
    </row>
    <row r="92" spans="1:1" ht="15" customHeight="1" x14ac:dyDescent="0.25">
      <c r="A92" s="5"/>
    </row>
    <row r="93" spans="1:1" ht="15" customHeight="1" x14ac:dyDescent="0.25">
      <c r="A93" s="5"/>
    </row>
    <row r="94" spans="1:1" ht="15" customHeight="1" x14ac:dyDescent="0.25">
      <c r="A94" s="5"/>
    </row>
    <row r="95" spans="1:1" ht="15" customHeight="1" x14ac:dyDescent="0.25">
      <c r="A95" s="5"/>
    </row>
    <row r="96" spans="1:1" ht="15" customHeight="1" x14ac:dyDescent="0.25">
      <c r="A96" s="5"/>
    </row>
    <row r="97" spans="1:1" ht="15" customHeight="1" x14ac:dyDescent="0.25">
      <c r="A97" s="5"/>
    </row>
    <row r="98" spans="1:1" ht="15" customHeight="1" x14ac:dyDescent="0.25">
      <c r="A98" s="5"/>
    </row>
    <row r="99" spans="1:1" ht="15" customHeight="1" x14ac:dyDescent="0.25">
      <c r="A99" s="5"/>
    </row>
    <row r="100" spans="1:1" ht="15" customHeight="1" x14ac:dyDescent="0.25">
      <c r="A100" s="5"/>
    </row>
    <row r="101" spans="1:1" ht="15" customHeight="1" x14ac:dyDescent="0.25">
      <c r="A101" s="5"/>
    </row>
    <row r="102" spans="1:1" ht="15" customHeight="1" x14ac:dyDescent="0.25">
      <c r="A102" s="5"/>
    </row>
    <row r="103" spans="1:1" ht="15" customHeight="1" x14ac:dyDescent="0.25">
      <c r="A103" s="5"/>
    </row>
    <row r="104" spans="1:1" ht="15" customHeight="1" x14ac:dyDescent="0.25">
      <c r="A104" s="5"/>
    </row>
    <row r="105" spans="1:1" ht="15" customHeight="1" x14ac:dyDescent="0.25">
      <c r="A105" s="5"/>
    </row>
    <row r="106" spans="1:1" ht="15" customHeight="1" x14ac:dyDescent="0.25">
      <c r="A106" s="5"/>
    </row>
    <row r="107" spans="1:1" ht="15" customHeight="1" x14ac:dyDescent="0.25">
      <c r="A107" s="5"/>
    </row>
    <row r="108" spans="1:1" ht="15" customHeight="1" x14ac:dyDescent="0.25">
      <c r="A108" s="5"/>
    </row>
    <row r="109" spans="1:1" ht="15" customHeight="1" x14ac:dyDescent="0.25">
      <c r="A109" s="5"/>
    </row>
    <row r="110" spans="1:1" ht="15" customHeight="1" x14ac:dyDescent="0.25">
      <c r="A110" s="5"/>
    </row>
    <row r="111" spans="1:1" ht="15" customHeight="1" x14ac:dyDescent="0.25">
      <c r="A111" s="5"/>
    </row>
    <row r="112" spans="1:1" ht="15" customHeight="1" x14ac:dyDescent="0.25">
      <c r="A112" s="5"/>
    </row>
    <row r="113" spans="1:1" ht="15" customHeight="1" x14ac:dyDescent="0.25">
      <c r="A113" s="5"/>
    </row>
    <row r="114" spans="1:1" ht="15" customHeight="1" x14ac:dyDescent="0.25">
      <c r="A114" s="5"/>
    </row>
    <row r="115" spans="1:1" ht="15" customHeight="1" x14ac:dyDescent="0.25">
      <c r="A115" s="5"/>
    </row>
    <row r="116" spans="1:1" ht="15" customHeight="1" x14ac:dyDescent="0.25">
      <c r="A116" s="5"/>
    </row>
    <row r="117" spans="1:1" ht="15" customHeight="1" x14ac:dyDescent="0.25">
      <c r="A117" s="5"/>
    </row>
    <row r="118" spans="1:1" ht="15" customHeight="1" x14ac:dyDescent="0.25">
      <c r="A118" s="5"/>
    </row>
    <row r="119" spans="1:1" ht="15" customHeight="1" x14ac:dyDescent="0.25">
      <c r="A119" s="5"/>
    </row>
    <row r="120" spans="1:1" ht="15" customHeight="1" x14ac:dyDescent="0.25">
      <c r="A120" s="5"/>
    </row>
    <row r="121" spans="1:1" ht="15" customHeight="1" x14ac:dyDescent="0.25">
      <c r="A121" s="5"/>
    </row>
    <row r="122" spans="1:1" ht="15" customHeight="1" x14ac:dyDescent="0.25">
      <c r="A122" s="5"/>
    </row>
    <row r="123" spans="1:1" ht="15" customHeight="1" x14ac:dyDescent="0.25">
      <c r="A123" s="5"/>
    </row>
    <row r="124" spans="1:1" ht="15" customHeight="1" x14ac:dyDescent="0.25">
      <c r="A124" s="5"/>
    </row>
    <row r="125" spans="1:1" ht="15" customHeight="1" x14ac:dyDescent="0.25">
      <c r="A125" s="5"/>
    </row>
    <row r="126" spans="1:1" ht="15" customHeight="1" x14ac:dyDescent="0.25">
      <c r="A126" s="5"/>
    </row>
    <row r="127" spans="1:1" ht="15" customHeight="1" x14ac:dyDescent="0.25">
      <c r="A127" s="5"/>
    </row>
    <row r="128" spans="1:1" ht="15" customHeight="1" x14ac:dyDescent="0.25">
      <c r="A128" s="5"/>
    </row>
    <row r="129" spans="1:1" ht="15" customHeight="1" x14ac:dyDescent="0.25">
      <c r="A129" s="5"/>
    </row>
    <row r="130" spans="1:1" ht="15" customHeight="1" x14ac:dyDescent="0.25">
      <c r="A130" s="5"/>
    </row>
    <row r="131" spans="1:1" ht="15" customHeight="1" x14ac:dyDescent="0.25">
      <c r="A131" s="5"/>
    </row>
    <row r="132" spans="1:1" ht="15" customHeight="1" x14ac:dyDescent="0.25">
      <c r="A132" s="5"/>
    </row>
    <row r="133" spans="1:1" ht="15" customHeight="1" x14ac:dyDescent="0.25">
      <c r="A133" s="5"/>
    </row>
    <row r="134" spans="1:1" ht="15" customHeight="1" x14ac:dyDescent="0.25">
      <c r="A134" s="5"/>
    </row>
    <row r="135" spans="1:1" ht="15" customHeight="1" x14ac:dyDescent="0.25">
      <c r="A135" s="5"/>
    </row>
    <row r="136" spans="1:1" ht="15" customHeight="1" x14ac:dyDescent="0.25">
      <c r="A136" s="5"/>
    </row>
    <row r="137" spans="1:1" ht="15" customHeight="1" x14ac:dyDescent="0.25">
      <c r="A137" s="5"/>
    </row>
    <row r="138" spans="1:1" ht="15" customHeight="1" x14ac:dyDescent="0.25">
      <c r="A138" s="5"/>
    </row>
    <row r="139" spans="1:1" ht="15" customHeight="1" x14ac:dyDescent="0.25">
      <c r="A139" s="5"/>
    </row>
    <row r="140" spans="1:1" ht="15" customHeight="1" x14ac:dyDescent="0.25">
      <c r="A140" s="5"/>
    </row>
    <row r="141" spans="1:1" ht="15" customHeight="1" x14ac:dyDescent="0.25">
      <c r="A141" s="5"/>
    </row>
    <row r="142" spans="1:1" ht="15" customHeight="1" x14ac:dyDescent="0.25">
      <c r="A142" s="5"/>
    </row>
    <row r="143" spans="1:1" ht="15" customHeight="1" x14ac:dyDescent="0.25">
      <c r="A143" s="5"/>
    </row>
    <row r="144" spans="1:1" ht="15" customHeight="1" x14ac:dyDescent="0.25">
      <c r="A144" s="5"/>
    </row>
    <row r="145" spans="1:1" ht="15" customHeight="1" x14ac:dyDescent="0.25">
      <c r="A145" s="5"/>
    </row>
    <row r="146" spans="1:1" ht="15" customHeight="1" x14ac:dyDescent="0.25">
      <c r="A146" s="5"/>
    </row>
    <row r="147" spans="1:1" ht="15" customHeight="1" x14ac:dyDescent="0.25">
      <c r="A147" s="5"/>
    </row>
    <row r="148" spans="1:1" ht="15" customHeight="1" x14ac:dyDescent="0.25">
      <c r="A148" s="5"/>
    </row>
    <row r="149" spans="1:1" ht="15" customHeight="1" x14ac:dyDescent="0.25">
      <c r="A149" s="5"/>
    </row>
    <row r="150" spans="1:1" ht="15" customHeight="1" x14ac:dyDescent="0.25">
      <c r="A150" s="5"/>
    </row>
  </sheetData>
  <mergeCells count="20">
    <mergeCell ref="A43:F46"/>
    <mergeCell ref="A28:A29"/>
    <mergeCell ref="A37:A40"/>
    <mergeCell ref="A31:A35"/>
    <mergeCell ref="A17:A26"/>
    <mergeCell ref="A41:B41"/>
    <mergeCell ref="A42:B42"/>
    <mergeCell ref="A27:B27"/>
    <mergeCell ref="A30:B30"/>
    <mergeCell ref="A36:B36"/>
    <mergeCell ref="C3:E3"/>
    <mergeCell ref="C4:E4"/>
    <mergeCell ref="A5:B5"/>
    <mergeCell ref="A16:B16"/>
    <mergeCell ref="A1:F1"/>
    <mergeCell ref="A6:A8"/>
    <mergeCell ref="A12:A15"/>
    <mergeCell ref="A10:A11"/>
    <mergeCell ref="A9:B9"/>
    <mergeCell ref="C2:E2"/>
  </mergeCells>
  <phoneticPr fontId="4" type="noConversion"/>
  <printOptions horizontalCentered="1" verticalCentered="1"/>
  <pageMargins left="0.25" right="0.25" top="0.75" bottom="0.75" header="0.3" footer="0.3"/>
  <pageSetup paperSize="9" scale="52" orientation="portrait" r:id="rId1"/>
  <headerFooter alignWithMargins="0"/>
  <ignoredErrors>
    <ignoredError sqref="E9 E16 E27 E30 E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11.44140625" defaultRowHeight="13.2" x14ac:dyDescent="0.25"/>
  <cols>
    <col min="1" max="256" width="8.77734375" customWidth="1"/>
  </cols>
  <sheetData/>
  <phoneticPr fontId="4" type="noConversion"/>
  <pageMargins left="0.75" right="0.75" top="1" bottom="1" header="0.5" footer="0.5"/>
  <pageSetup paperSize="9" orientation="portrait" horizontalDpi="0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11.44140625" defaultRowHeight="13.2" x14ac:dyDescent="0.25"/>
  <cols>
    <col min="1" max="256" width="8.77734375" customWidth="1"/>
  </cols>
  <sheetData/>
  <phoneticPr fontId="4" type="noConversion"/>
  <pageMargins left="0.75" right="0.75" top="1" bottom="1" header="0.5" footer="0.5"/>
  <pageSetup paperSize="9" orientation="portrait" horizontalDpi="0" verticalDpi="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E6C884E161124F9BEA0CCF8CF86D10" ma:contentTypeVersion="15" ma:contentTypeDescription="Creare un nuovo documento." ma:contentTypeScope="" ma:versionID="211c76d7c5d668f4a37f79dc441de487">
  <xsd:schema xmlns:xsd="http://www.w3.org/2001/XMLSchema" xmlns:xs="http://www.w3.org/2001/XMLSchema" xmlns:p="http://schemas.microsoft.com/office/2006/metadata/properties" xmlns:ns2="0d69e2e1-4efe-4a5e-8b8b-c1da3ee67c68" xmlns:ns3="f657e6aa-0e55-4513-894e-268daae142ae" targetNamespace="http://schemas.microsoft.com/office/2006/metadata/properties" ma:root="true" ma:fieldsID="a00f6b31838ac76d212d5942be3cf192" ns2:_="" ns3:_="">
    <xsd:import namespace="0d69e2e1-4efe-4a5e-8b8b-c1da3ee67c68"/>
    <xsd:import namespace="f657e6aa-0e55-4513-894e-268daae142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69e2e1-4efe-4a5e-8b8b-c1da3ee67c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8fba5289-b0f5-4059-8e6c-3006df0b1f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7e6aa-0e55-4513-894e-268daae142ae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a404445-c945-4426-a108-5069d4b860da}" ma:internalName="TaxCatchAll" ma:showField="CatchAllData" ma:web="f657e6aa-0e55-4513-894e-268daae142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1CFE8D-6D79-4C99-AF5B-65E54EC68159}"/>
</file>

<file path=customXml/itemProps2.xml><?xml version="1.0" encoding="utf-8"?>
<ds:datastoreItem xmlns:ds="http://schemas.openxmlformats.org/officeDocument/2006/customXml" ds:itemID="{113C1CA7-DF9D-45A3-A272-3AB0497819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marta.collu.est</dc:creator>
  <cp:lastModifiedBy>Debora Barone</cp:lastModifiedBy>
  <cp:lastPrinted>2020-07-22T17:00:10Z</cp:lastPrinted>
  <dcterms:created xsi:type="dcterms:W3CDTF">2011-12-14T13:33:19Z</dcterms:created>
  <dcterms:modified xsi:type="dcterms:W3CDTF">2024-04-23T12:16:06Z</dcterms:modified>
</cp:coreProperties>
</file>